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/>
  <xr:revisionPtr revIDLastSave="0" documentId="8_{7BC06D80-7AE0-4648-8442-BE0917DFBFF4}" xr6:coauthVersionLast="43" xr6:coauthVersionMax="43" xr10:uidLastSave="{00000000-0000-0000-0000-000000000000}"/>
  <bookViews>
    <workbookView xWindow="-110" yWindow="-110" windowWidth="27580" windowHeight="18000" xr2:uid="{00000000-000D-0000-FFFF-FFFF00000000}"/>
  </bookViews>
  <sheets>
    <sheet name="差旅费用计算表" sheetId="1" r:id="rId1"/>
  </sheets>
  <definedNames>
    <definedName name="_xlnm.Print_Titles" localSheetId="0">差旅费用计算表!$9:$10</definedName>
    <definedName name="行标题区域1..D3">差旅费用计算表!$B$2</definedName>
    <definedName name="行标题区域2..D5">差旅费用计算表!$C$4</definedName>
    <definedName name="行标题区域3..D6">差旅费用计算表!$B$6</definedName>
    <definedName name="行标题区域4..I7">差旅费用计算表!$G$3</definedName>
    <definedName name="列标题1">计算表[[#Headers],[日期]]</definedName>
  </definedNames>
  <calcPr calcId="181029"/>
</workbook>
</file>

<file path=xl/calcChain.xml><?xml version="1.0" encoding="utf-8"?>
<calcChain xmlns="http://schemas.openxmlformats.org/spreadsheetml/2006/main">
  <c r="E17" i="1" l="1"/>
  <c r="I4" i="1" s="1"/>
  <c r="F17" i="1"/>
  <c r="I5" i="1" s="1"/>
  <c r="G17" i="1"/>
  <c r="H17" i="1"/>
  <c r="I17" i="1"/>
  <c r="J17" i="1"/>
  <c r="I6" i="1" l="1"/>
  <c r="I7" i="1" s="1"/>
</calcChain>
</file>

<file path=xl/sharedStrings.xml><?xml version="1.0" encoding="utf-8"?>
<sst xmlns="http://schemas.openxmlformats.org/spreadsheetml/2006/main" count="25" uniqueCount="25">
  <si>
    <t>差旅费用计算表</t>
  </si>
  <si>
    <t>员工姓名</t>
  </si>
  <si>
    <t>员工 ID</t>
  </si>
  <si>
    <t>出行日期</t>
  </si>
  <si>
    <t>事由</t>
  </si>
  <si>
    <t>日期</t>
  </si>
  <si>
    <t>开始日期</t>
  </si>
  <si>
    <t>结束日期</t>
  </si>
  <si>
    <t>交通</t>
  </si>
  <si>
    <t>出发地（起点站）</t>
  </si>
  <si>
    <t>目的地（终点站）</t>
  </si>
  <si>
    <t>住宿</t>
  </si>
  <si>
    <t>费用一览表</t>
  </si>
  <si>
    <t>总出行天数</t>
  </si>
  <si>
    <t>交通费</t>
  </si>
  <si>
    <t>住宿费</t>
  </si>
  <si>
    <t>餐饮费</t>
  </si>
  <si>
    <t>总出行费用</t>
  </si>
  <si>
    <t>餐饮</t>
  </si>
  <si>
    <t>早餐</t>
  </si>
  <si>
    <t>午餐</t>
  </si>
  <si>
    <t>晚餐</t>
  </si>
  <si>
    <t>零食</t>
  </si>
  <si>
    <t xml:space="preserve">¥ </t>
    <phoneticPr fontId="2" type="noConversion"/>
  </si>
  <si>
    <t>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</si>
</sst>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&quot;$&quot;#,##0.00;[Red]&quot;$&quot;#,##0.00"/>
    <numFmt numFmtId="177" formatCode="&quot;¥&quot;#,##0.00;[Red]&quot;¥&quot;#,##0.00"/>
    <numFmt numFmtId="178" formatCode="[$-F800]dddd\,\ mmmm\ dd\,\ yyyy"/>
  </numFmts>
  <fonts count="16" x14ac:knownFonts="1">
    <font>
      <sz val="11"/>
      <color theme="1"/>
      <name val="Microsoft YaHei UI"/>
      <family val="2"/>
      <charset val="134"/>
    </font>
    <font>
      <sz val="11"/>
      <color theme="4" tint="-0.499984740745262"/>
      <name val="Arial"/>
      <family val="2"/>
      <scheme val="major"/>
    </font>
    <font>
      <sz val="9"/>
      <name val="Calibri"/>
      <family val="3"/>
      <charset val="134"/>
      <scheme val="minor"/>
    </font>
    <font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sz val="11"/>
      <color theme="4" tint="-0.499984740745262"/>
      <name val="Microsoft YaHei UI"/>
      <family val="2"/>
      <charset val="134"/>
    </font>
    <font>
      <i/>
      <sz val="11"/>
      <color rgb="FF7F7F7F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b/>
      <sz val="11"/>
      <color theme="4" tint="-0.499984740745262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6"/>
      <color theme="4" tint="-0.499984740745262"/>
      <name val="Microsoft YaHei UI"/>
      <family val="2"/>
      <charset val="134"/>
    </font>
    <font>
      <sz val="11"/>
      <color rgb="FFFF0000"/>
      <name val="Microsoft YaHei UI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>
      <alignment vertical="center" wrapText="1"/>
    </xf>
    <xf numFmtId="1" fontId="3" fillId="0" borderId="0" applyFont="0" applyFill="0" applyBorder="0" applyProtection="0">
      <alignment horizontal="center" vertical="center"/>
    </xf>
    <xf numFmtId="176" fontId="3" fillId="0" borderId="0" applyFont="0" applyFill="0" applyBorder="0" applyProtection="0">
      <alignment horizontal="right" vertical="center"/>
    </xf>
    <xf numFmtId="0" fontId="14" fillId="0" borderId="0">
      <alignment horizontal="center" vertical="center" wrapText="1"/>
    </xf>
    <xf numFmtId="0" fontId="11" fillId="3" borderId="1">
      <alignment horizontal="left" vertical="center" indent="1"/>
    </xf>
    <xf numFmtId="0" fontId="11" fillId="3" borderId="0">
      <alignment horizontal="center" vertical="center" wrapText="1"/>
    </xf>
    <xf numFmtId="0" fontId="8" fillId="2" borderId="1" applyNumberFormat="0" applyProtection="0">
      <alignment horizontal="left" vertical="center" indent="1"/>
    </xf>
    <xf numFmtId="0" fontId="8" fillId="2" borderId="2">
      <alignment vertical="center"/>
    </xf>
    <xf numFmtId="1" fontId="8" fillId="0" borderId="0" applyFont="0" applyFill="0" applyBorder="0" applyProtection="0">
      <alignment horizontal="center" vertical="center"/>
    </xf>
    <xf numFmtId="0" fontId="8" fillId="2" borderId="1">
      <alignment horizontal="center" vertical="center"/>
    </xf>
    <xf numFmtId="178" fontId="8" fillId="0" borderId="0" applyFill="0" applyBorder="0">
      <alignment horizontal="right" vertical="center"/>
    </xf>
    <xf numFmtId="176" fontId="3" fillId="0" borderId="0" applyFont="0" applyFill="0" applyBorder="0" applyProtection="0">
      <alignment horizontal="center" vertical="center"/>
    </xf>
    <xf numFmtId="0" fontId="11" fillId="2" borderId="1">
      <alignment horizontal="left" vertical="center" indent="1"/>
    </xf>
    <xf numFmtId="176" fontId="11" fillId="3" borderId="1">
      <alignment horizontal="center" vertical="center"/>
    </xf>
    <xf numFmtId="9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5" fillId="5" borderId="0" applyNumberFormat="0" applyBorder="0" applyAlignment="0" applyProtection="0"/>
    <xf numFmtId="0" fontId="13" fillId="6" borderId="0" applyNumberFormat="0" applyBorder="0" applyAlignment="0" applyProtection="0"/>
    <xf numFmtId="0" fontId="6" fillId="7" borderId="5" applyNumberFormat="0" applyAlignment="0" applyProtection="0"/>
    <xf numFmtId="0" fontId="12" fillId="0" borderId="6" applyNumberFormat="0" applyFill="0" applyAlignment="0" applyProtection="0"/>
    <xf numFmtId="0" fontId="7" fillId="8" borderId="7" applyNumberFormat="0" applyAlignment="0" applyProtection="0"/>
    <xf numFmtId="0" fontId="1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9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24">
    <xf numFmtId="0" fontId="0" fillId="0" borderId="0" xfId="0">
      <alignment vertical="center" wrapText="1"/>
    </xf>
    <xf numFmtId="0" fontId="0" fillId="0" borderId="0" xfId="0">
      <alignment vertical="center" wrapText="1"/>
    </xf>
    <xf numFmtId="0" fontId="11" fillId="3" borderId="1" xfId="4">
      <alignment horizontal="left" vertical="center" indent="1"/>
    </xf>
    <xf numFmtId="0" fontId="8" fillId="2" borderId="1" xfId="9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8" fillId="0" borderId="0" xfId="10">
      <alignment horizontal="right" vertical="center"/>
    </xf>
    <xf numFmtId="0" fontId="0" fillId="0" borderId="0" xfId="0" applyFont="1" applyFill="1" applyBorder="1">
      <alignment vertical="center" wrapText="1"/>
    </xf>
    <xf numFmtId="177" fontId="0" fillId="0" borderId="0" xfId="2" applyNumberFormat="1" applyFo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14" fillId="0" borderId="0" xfId="3">
      <alignment horizontal="center" vertical="center" wrapText="1"/>
    </xf>
    <xf numFmtId="177" fontId="11" fillId="3" borderId="4" xfId="13" applyNumberFormat="1" applyBorder="1">
      <alignment horizontal="center" vertical="center"/>
    </xf>
    <xf numFmtId="177" fontId="11" fillId="3" borderId="3" xfId="13" applyNumberFormat="1" applyBorder="1">
      <alignment horizontal="center" vertical="center"/>
    </xf>
    <xf numFmtId="0" fontId="8" fillId="2" borderId="2" xfId="7">
      <alignment vertical="center"/>
    </xf>
    <xf numFmtId="1" fontId="1" fillId="2" borderId="1" xfId="1" applyFont="1" applyFill="1" applyBorder="1">
      <alignment horizontal="center" vertical="center"/>
    </xf>
    <xf numFmtId="177" fontId="1" fillId="2" borderId="1" xfId="11" applyNumberFormat="1" applyFont="1" applyFill="1" applyBorder="1">
      <alignment horizontal="center" vertical="center"/>
    </xf>
    <xf numFmtId="0" fontId="8" fillId="2" borderId="1" xfId="9">
      <alignment horizontal="center" vertical="center"/>
    </xf>
    <xf numFmtId="0" fontId="11" fillId="3" borderId="1" xfId="4">
      <alignment horizontal="left" vertical="center" indent="1"/>
    </xf>
    <xf numFmtId="178" fontId="8" fillId="2" borderId="2" xfId="10" applyFill="1" applyBorder="1">
      <alignment horizontal="right" vertical="center"/>
    </xf>
    <xf numFmtId="0" fontId="11" fillId="3" borderId="0" xfId="5">
      <alignment horizontal="center" vertical="center" wrapText="1"/>
    </xf>
    <xf numFmtId="0" fontId="0" fillId="0" borderId="0" xfId="0">
      <alignment vertical="center" wrapText="1"/>
    </xf>
    <xf numFmtId="0" fontId="8" fillId="2" borderId="1" xfId="6">
      <alignment horizontal="left" vertical="center" indent="1"/>
    </xf>
    <xf numFmtId="0" fontId="11" fillId="2" borderId="1" xfId="12">
      <alignment horizontal="left" vertical="center" indent="1"/>
    </xf>
  </cellXfs>
  <cellStyles count="48">
    <cellStyle name="20% - 着色 1" xfId="25" builtinId="30" customBuiltin="1"/>
    <cellStyle name="20% - 着色 2" xfId="29" builtinId="34" customBuiltin="1"/>
    <cellStyle name="20% - 着色 3" xfId="33" builtinId="38" customBuiltin="1"/>
    <cellStyle name="20% - 着色 4" xfId="37" builtinId="42" customBuiltin="1"/>
    <cellStyle name="20% - 着色 5" xfId="41" builtinId="46" customBuiltin="1"/>
    <cellStyle name="20% - 着色 6" xfId="45" builtinId="50" customBuiltin="1"/>
    <cellStyle name="40% - 着色 1" xfId="26" builtinId="31" customBuiltin="1"/>
    <cellStyle name="40% - 着色 2" xfId="30" builtinId="35" customBuiltin="1"/>
    <cellStyle name="40% - 着色 3" xfId="34" builtinId="39" customBuiltin="1"/>
    <cellStyle name="40% - 着色 4" xfId="38" builtinId="43" customBuiltin="1"/>
    <cellStyle name="40% - 着色 5" xfId="42" builtinId="47" customBuiltin="1"/>
    <cellStyle name="40% - 着色 6" xfId="46" builtinId="51" customBuiltin="1"/>
    <cellStyle name="60% - 着色 1" xfId="27" builtinId="32" customBuiltin="1"/>
    <cellStyle name="60% - 着色 2" xfId="31" builtinId="36" customBuiltin="1"/>
    <cellStyle name="60% - 着色 3" xfId="35" builtinId="40" customBuiltin="1"/>
    <cellStyle name="60% - 着色 4" xfId="39" builtinId="44" customBuiltin="1"/>
    <cellStyle name="60% - 着色 5" xfId="43" builtinId="48" customBuiltin="1"/>
    <cellStyle name="60% - 着色 6" xfId="47" builtinId="52" customBuiltin="1"/>
    <cellStyle name="百分比" xfId="14" builtinId="5" customBuiltin="1"/>
    <cellStyle name="标题" xfId="3" builtinId="15" customBuiltin="1"/>
    <cellStyle name="标题 1" xfId="4" builtinId="16" customBuiltin="1"/>
    <cellStyle name="标题 2" xfId="5" builtinId="17" customBuiltin="1"/>
    <cellStyle name="标题 3" xfId="6" builtinId="18" customBuiltin="1"/>
    <cellStyle name="标题 4" xfId="9" builtinId="19" customBuiltin="1"/>
    <cellStyle name="差" xfId="16" builtinId="27" customBuiltin="1"/>
    <cellStyle name="常规" xfId="0" builtinId="0" customBuiltin="1"/>
    <cellStyle name="好" xfId="15" builtinId="26" customBuiltin="1"/>
    <cellStyle name="汇总" xfId="13" builtinId="25" customBuiltin="1"/>
    <cellStyle name="货币" xfId="2" builtinId="4" customBuiltin="1"/>
    <cellStyle name="货币[0]" xfId="11" builtinId="7" customBuiltin="1"/>
    <cellStyle name="计算" xfId="18" builtinId="22" customBuiltin="1"/>
    <cellStyle name="检查单元格" xfId="20" builtinId="23" customBuiltin="1"/>
    <cellStyle name="解释性文本" xfId="23" builtinId="53" customBuiltin="1"/>
    <cellStyle name="警告文本" xfId="21" builtinId="11" customBuiltin="1"/>
    <cellStyle name="链接单元格" xfId="19" builtinId="24" customBuiltin="1"/>
    <cellStyle name="千位分隔" xfId="1" builtinId="3" customBuiltin="1"/>
    <cellStyle name="千位分隔[0]" xfId="8" builtinId="6" customBuiltin="1"/>
    <cellStyle name="日期" xfId="10" xr:uid="{00000000-0005-0000-0000-00002F000000}"/>
    <cellStyle name="适中" xfId="17" builtinId="28" customBuiltin="1"/>
    <cellStyle name="输出" xfId="12" builtinId="21" customBuiltin="1"/>
    <cellStyle name="输入" xfId="7" builtinId="20" customBuiltin="1"/>
    <cellStyle name="着色 1" xfId="24" builtinId="29" customBuiltin="1"/>
    <cellStyle name="着色 2" xfId="28" builtinId="33" customBuiltin="1"/>
    <cellStyle name="着色 3" xfId="32" builtinId="37" customBuiltin="1"/>
    <cellStyle name="着色 4" xfId="36" builtinId="41" customBuiltin="1"/>
    <cellStyle name="着色 5" xfId="40" builtinId="45" customBuiltin="1"/>
    <cellStyle name="着色 6" xfId="44" builtinId="49" customBuiltin="1"/>
    <cellStyle name="注释" xfId="22" builtinId="10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&quot;¥&quot;#,##0.00;[Red]&quot;¥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7" formatCode="&quot;¥&quot;#,##0.00;[Red]&quot;¥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8" formatCode="[$-F800]dddd\,\ mmmm\ dd\,\ 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商务差旅费用记录" defaultPivotStyle="PivotStyleLight16">
    <tableStyle name="商务差旅费用记录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计算表" displayName="计算表" ref="B10:J17" totalsRowCount="1">
  <autoFilter ref="B10:J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日期" totalsRowDxfId="14"/>
    <tableColumn id="3" xr3:uid="{00000000-0010-0000-0000-000003000000}" name="出发地（起点站）" totalsRowDxfId="13"/>
    <tableColumn id="4" xr3:uid="{00000000-0010-0000-0000-000004000000}" name="目的地（终点站）" totalsRowDxfId="12"/>
    <tableColumn id="5" xr3:uid="{00000000-0010-0000-0000-000005000000}" name="¥" totalsRowFunction="sum" dataDxfId="11" totalsRowDxfId="10"/>
    <tableColumn id="6" xr3:uid="{00000000-0010-0000-0000-000006000000}" name="¥ " totalsRowFunction="sum" dataDxfId="9" totalsRowDxfId="8"/>
    <tableColumn id="7" xr3:uid="{00000000-0010-0000-0000-000007000000}" name="早餐" totalsRowFunction="sum" dataDxfId="7" totalsRowDxfId="6"/>
    <tableColumn id="8" xr3:uid="{00000000-0010-0000-0000-000008000000}" name="午餐" totalsRowFunction="sum" dataDxfId="5" totalsRowDxfId="4"/>
    <tableColumn id="9" xr3:uid="{00000000-0010-0000-0000-000009000000}" name="晚餐" totalsRowFunction="sum" dataDxfId="3" totalsRowDxfId="2"/>
    <tableColumn id="10" xr3:uid="{00000000-0010-0000-0000-00000A000000}" name="零食" totalsRowFunction="sum" dataDxfId="1" totalsRowDxfId="0"/>
  </tableColumns>
  <tableStyleInfo name="商务差旅费用记录" showFirstColumn="0" showLastColumn="0" showRowStripes="1" showColumnStripes="0"/>
  <extLst>
    <ext xmlns:x14="http://schemas.microsoft.com/office/spreadsheetml/2009/9/main" uri="{504A1905-F514-4f6f-8877-14C23A59335A}">
      <x14:table altTextSummary="在此表中输入交通费、住宿费和餐饮费。自动计算总额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J17"/>
  <sheetViews>
    <sheetView showGridLines="0" tabSelected="1" workbookViewId="0">
      <selection activeCell="F11" sqref="F11"/>
    </sheetView>
  </sheetViews>
  <sheetFormatPr defaultRowHeight="30" customHeight="1" x14ac:dyDescent="0.45"/>
  <cols>
    <col min="1" max="1" width="2.07421875" customWidth="1"/>
    <col min="2" max="2" width="12.765625" customWidth="1"/>
    <col min="3" max="4" width="19.765625" customWidth="1"/>
    <col min="5" max="10" width="12.765625" customWidth="1"/>
    <col min="11" max="11" width="2.765625" customWidth="1"/>
  </cols>
  <sheetData>
    <row r="1" spans="2:10" ht="59.25" customHeight="1" x14ac:dyDescent="0.45">
      <c r="B1" s="11" t="s">
        <v>0</v>
      </c>
      <c r="C1" s="11"/>
      <c r="D1" s="11"/>
      <c r="E1" s="11"/>
      <c r="F1" s="11"/>
      <c r="G1" s="11"/>
      <c r="H1" s="11"/>
      <c r="I1" s="11"/>
      <c r="J1" s="11"/>
    </row>
    <row r="2" spans="2:10" ht="15" customHeight="1" x14ac:dyDescent="0.45">
      <c r="B2" s="18" t="s">
        <v>1</v>
      </c>
      <c r="C2" s="18"/>
      <c r="D2" s="14"/>
      <c r="E2" s="14"/>
      <c r="G2" s="20" t="s">
        <v>12</v>
      </c>
      <c r="H2" s="20"/>
      <c r="I2" s="20"/>
      <c r="J2" s="20"/>
    </row>
    <row r="3" spans="2:10" ht="15" customHeight="1" x14ac:dyDescent="0.45">
      <c r="B3" s="18" t="s">
        <v>2</v>
      </c>
      <c r="C3" s="18"/>
      <c r="D3" s="14"/>
      <c r="E3" s="14"/>
      <c r="G3" s="22" t="s">
        <v>13</v>
      </c>
      <c r="H3" s="22"/>
      <c r="I3" s="15"/>
      <c r="J3" s="15"/>
    </row>
    <row r="4" spans="2:10" ht="15" customHeight="1" x14ac:dyDescent="0.45">
      <c r="B4" s="18" t="s">
        <v>3</v>
      </c>
      <c r="C4" s="2" t="s">
        <v>6</v>
      </c>
      <c r="D4" s="19"/>
      <c r="E4" s="19"/>
      <c r="G4" s="22" t="s">
        <v>14</v>
      </c>
      <c r="H4" s="22"/>
      <c r="I4" s="16">
        <f>IFERROR(E17, "")</f>
        <v>0</v>
      </c>
      <c r="J4" s="16"/>
    </row>
    <row r="5" spans="2:10" ht="15" customHeight="1" x14ac:dyDescent="0.45">
      <c r="B5" s="18"/>
      <c r="C5" s="2" t="s">
        <v>7</v>
      </c>
      <c r="D5" s="19"/>
      <c r="E5" s="19"/>
      <c r="G5" s="22" t="s">
        <v>15</v>
      </c>
      <c r="H5" s="22"/>
      <c r="I5" s="16">
        <f>IFERROR(F17, "")</f>
        <v>0</v>
      </c>
      <c r="J5" s="16"/>
    </row>
    <row r="6" spans="2:10" ht="15" customHeight="1" x14ac:dyDescent="0.45">
      <c r="B6" s="18" t="s">
        <v>4</v>
      </c>
      <c r="C6" s="18"/>
      <c r="D6" s="14"/>
      <c r="E6" s="14"/>
      <c r="G6" s="22" t="s">
        <v>16</v>
      </c>
      <c r="H6" s="22"/>
      <c r="I6" s="16">
        <f>IFERROR(SUM(G17:J17), "")</f>
        <v>0</v>
      </c>
      <c r="J6" s="16"/>
    </row>
    <row r="7" spans="2:10" ht="15" customHeight="1" x14ac:dyDescent="0.45">
      <c r="C7" s="21"/>
      <c r="D7" s="21"/>
      <c r="E7" s="21"/>
      <c r="G7" s="23" t="s">
        <v>17</v>
      </c>
      <c r="H7" s="23"/>
      <c r="I7" s="12">
        <f>IFERROR(SUM(I4:I6),"")</f>
        <v>0</v>
      </c>
      <c r="J7" s="13"/>
    </row>
    <row r="8" spans="2:10" ht="15" customHeight="1" x14ac:dyDescent="0.45"/>
    <row r="9" spans="2:10" ht="15" customHeight="1" x14ac:dyDescent="0.45">
      <c r="B9" s="3"/>
      <c r="C9" s="17" t="s">
        <v>8</v>
      </c>
      <c r="D9" s="17"/>
      <c r="E9" s="17"/>
      <c r="F9" s="3" t="s">
        <v>11</v>
      </c>
      <c r="G9" s="17" t="s">
        <v>18</v>
      </c>
      <c r="H9" s="17"/>
      <c r="I9" s="17"/>
      <c r="J9" s="17"/>
    </row>
    <row r="10" spans="2:10" ht="30" customHeight="1" x14ac:dyDescent="0.45">
      <c r="B10" s="4" t="s">
        <v>5</v>
      </c>
      <c r="C10" s="4" t="s">
        <v>9</v>
      </c>
      <c r="D10" s="4" t="s">
        <v>10</v>
      </c>
      <c r="E10" s="4" t="s">
        <v>24</v>
      </c>
      <c r="F10" s="4" t="s">
        <v>23</v>
      </c>
      <c r="G10" s="4" t="s">
        <v>19</v>
      </c>
      <c r="H10" s="4" t="s">
        <v>20</v>
      </c>
      <c r="I10" s="4" t="s">
        <v>21</v>
      </c>
      <c r="J10" s="4" t="s">
        <v>22</v>
      </c>
    </row>
    <row r="11" spans="2:10" ht="30" customHeight="1" x14ac:dyDescent="0.45">
      <c r="B11" s="6"/>
      <c r="C11" s="7"/>
      <c r="D11" s="7"/>
      <c r="E11" s="8"/>
      <c r="F11" s="8"/>
      <c r="G11" s="8"/>
      <c r="H11" s="8"/>
      <c r="I11" s="8"/>
      <c r="J11" s="8"/>
    </row>
    <row r="12" spans="2:10" ht="30" customHeight="1" x14ac:dyDescent="0.45">
      <c r="B12" s="6"/>
      <c r="C12" s="7"/>
      <c r="D12" s="7"/>
      <c r="E12" s="8"/>
      <c r="F12" s="8"/>
      <c r="G12" s="8"/>
      <c r="H12" s="8"/>
      <c r="I12" s="8"/>
      <c r="J12" s="8"/>
    </row>
    <row r="13" spans="2:10" ht="30" customHeight="1" x14ac:dyDescent="0.45">
      <c r="B13" s="6"/>
      <c r="C13" s="7"/>
      <c r="D13" s="7"/>
      <c r="E13" s="8"/>
      <c r="F13" s="8"/>
      <c r="G13" s="8"/>
      <c r="H13" s="8"/>
      <c r="I13" s="8"/>
      <c r="J13" s="8"/>
    </row>
    <row r="14" spans="2:10" ht="30" customHeight="1" x14ac:dyDescent="0.45">
      <c r="B14" s="6"/>
      <c r="C14" s="7"/>
      <c r="D14" s="7"/>
      <c r="E14" s="8"/>
      <c r="F14" s="8"/>
      <c r="G14" s="8"/>
      <c r="H14" s="8"/>
      <c r="I14" s="8"/>
      <c r="J14" s="8"/>
    </row>
    <row r="15" spans="2:10" s="1" customFormat="1" ht="30" customHeight="1" x14ac:dyDescent="0.45">
      <c r="B15" s="6"/>
      <c r="C15" s="7"/>
      <c r="D15" s="7"/>
      <c r="E15" s="8"/>
      <c r="F15" s="8"/>
      <c r="G15" s="8"/>
      <c r="H15" s="8"/>
      <c r="I15" s="8"/>
      <c r="J15" s="8"/>
    </row>
    <row r="16" spans="2:10" ht="30" customHeight="1" x14ac:dyDescent="0.45">
      <c r="B16" s="6"/>
      <c r="E16" s="8"/>
      <c r="F16" s="8"/>
      <c r="G16" s="8"/>
      <c r="H16" s="8"/>
      <c r="I16" s="8"/>
      <c r="J16" s="8"/>
    </row>
    <row r="17" spans="2:10" ht="30" customHeight="1" x14ac:dyDescent="0.45">
      <c r="B17" s="10"/>
      <c r="C17" s="5"/>
      <c r="D17" s="5"/>
      <c r="E17" s="9">
        <f>SUBTOTAL(109,计算表[¥])</f>
        <v>0</v>
      </c>
      <c r="F17" s="9">
        <f>SUBTOTAL(109,计算表[[¥ ]])</f>
        <v>0</v>
      </c>
      <c r="G17" s="9">
        <f>SUBTOTAL(109,计算表[早餐])</f>
        <v>0</v>
      </c>
      <c r="H17" s="9">
        <f>SUBTOTAL(109,计算表[午餐])</f>
        <v>0</v>
      </c>
      <c r="I17" s="9">
        <f>SUBTOTAL(109,计算表[晚餐])</f>
        <v>0</v>
      </c>
      <c r="J17" s="9">
        <f>SUBTOTAL(109,计算表[零食])</f>
        <v>0</v>
      </c>
    </row>
  </sheetData>
  <mergeCells count="24">
    <mergeCell ref="G9:J9"/>
    <mergeCell ref="B2:C2"/>
    <mergeCell ref="D4:E4"/>
    <mergeCell ref="D5:E5"/>
    <mergeCell ref="B6:C6"/>
    <mergeCell ref="C9:E9"/>
    <mergeCell ref="B3:C3"/>
    <mergeCell ref="G2:J2"/>
    <mergeCell ref="B4:B5"/>
    <mergeCell ref="C7:E7"/>
    <mergeCell ref="G3:H3"/>
    <mergeCell ref="G4:H4"/>
    <mergeCell ref="G5:H5"/>
    <mergeCell ref="G6:H6"/>
    <mergeCell ref="G7:H7"/>
    <mergeCell ref="B1:J1"/>
    <mergeCell ref="I7:J7"/>
    <mergeCell ref="D6:E6"/>
    <mergeCell ref="D2:E2"/>
    <mergeCell ref="D3:E3"/>
    <mergeCell ref="I3:J3"/>
    <mergeCell ref="I4:J4"/>
    <mergeCell ref="I5:J5"/>
    <mergeCell ref="I6:J6"/>
  </mergeCells>
  <phoneticPr fontId="2" type="noConversion"/>
  <dataValidations count="37">
    <dataValidation allowBlank="1" showInputMessage="1" showErrorMessage="1" prompt="在此工作簿中创建“差旅费用计算表”。计算交通费、住宿费和餐饮费。单元格 I7 中自动计算总出行费用" sqref="A1" xr:uid="{00000000-0002-0000-0000-000000000000}"/>
    <dataValidation allowBlank="1" showInputMessage="1" showErrorMessage="1" prompt="此工作表的标题位于此单元格" sqref="B1:J1" xr:uid="{00000000-0002-0000-0000-000001000000}"/>
    <dataValidation allowBlank="1" showInputMessage="1" showErrorMessage="1" prompt="在右侧单元格中输入员工姓名" sqref="B2:C2" xr:uid="{00000000-0002-0000-0000-000002000000}"/>
    <dataValidation allowBlank="1" showInputMessage="1" showErrorMessage="1" prompt="在此单元格中输入员工姓名" sqref="D2:E2" xr:uid="{00000000-0002-0000-0000-000003000000}"/>
    <dataValidation allowBlank="1" showInputMessage="1" showErrorMessage="1" prompt="在右侧单元格中输入员工 ID" sqref="B3:C3" xr:uid="{00000000-0002-0000-0000-000004000000}"/>
    <dataValidation allowBlank="1" showInputMessage="1" showErrorMessage="1" prompt="在此单元格中输入员工 ID" sqref="D3:E3" xr:uid="{00000000-0002-0000-0000-000005000000}"/>
    <dataValidation allowBlank="1" showInputMessage="1" showErrorMessage="1" prompt="在右侧单元格中输入出行日期" sqref="B4:B5" xr:uid="{00000000-0002-0000-0000-000006000000}"/>
    <dataValidation allowBlank="1" showInputMessage="1" showErrorMessage="1" prompt="在右侧单元格中输入出行开始日期" sqref="C4" xr:uid="{00000000-0002-0000-0000-000007000000}"/>
    <dataValidation allowBlank="1" showInputMessage="1" showErrorMessage="1" prompt="在此单元格中输入出行开始日期" sqref="D4:E4" xr:uid="{00000000-0002-0000-0000-000008000000}"/>
    <dataValidation allowBlank="1" showInputMessage="1" showErrorMessage="1" prompt="在右侧单元格中输入出行结束日期" sqref="C5" xr:uid="{00000000-0002-0000-0000-000009000000}"/>
    <dataValidation allowBlank="1" showInputMessage="1" showErrorMessage="1" prompt="在此单元格中输入出行结束日期" sqref="D5:E5" xr:uid="{00000000-0002-0000-0000-00000A000000}"/>
    <dataValidation allowBlank="1" showInputMessage="1" showErrorMessage="1" prompt="在右侧单元格中输入出行事由" sqref="B6:C6" xr:uid="{00000000-0002-0000-0000-00000B000000}"/>
    <dataValidation allowBlank="1" showInputMessage="1" showErrorMessage="1" prompt="在此单元格中输入出行事由" sqref="D6:E6" xr:uid="{00000000-0002-0000-0000-00000C000000}"/>
    <dataValidation allowBlank="1" showInputMessage="1" showErrorMessage="1" prompt="下方单元格基于“计算表”表中从单元格 B10 开始的条目自动计算费用。在单元格 I3 中输入总出行天数" sqref="G2:J2" xr:uid="{00000000-0002-0000-0000-00000D000000}"/>
    <dataValidation allowBlank="1" showInputMessage="1" showErrorMessage="1" prompt="在右侧单元格中输入总出行天数" sqref="G3:H3" xr:uid="{00000000-0002-0000-0000-00000E000000}"/>
    <dataValidation allowBlank="1" showInputMessage="1" showErrorMessage="1" prompt="在此单元格中输入总出行天数" sqref="I3:J3" xr:uid="{00000000-0002-0000-0000-00000F000000}"/>
    <dataValidation allowBlank="1" showInputMessage="1" showErrorMessage="1" prompt="右侧单元格自动计算交通费" sqref="G4:H4" xr:uid="{00000000-0002-0000-0000-000010000000}"/>
    <dataValidation allowBlank="1" showInputMessage="1" showErrorMessage="1" prompt="此单元格自动计算交通费" sqref="I4:J4" xr:uid="{00000000-0002-0000-0000-000011000000}"/>
    <dataValidation allowBlank="1" showInputMessage="1" showErrorMessage="1" prompt="右侧单元格自动计算住宿费" sqref="G5:H5" xr:uid="{00000000-0002-0000-0000-000012000000}"/>
    <dataValidation allowBlank="1" showInputMessage="1" showErrorMessage="1" prompt="此单元格自动计算住宿费" sqref="I5:J5" xr:uid="{00000000-0002-0000-0000-000013000000}"/>
    <dataValidation allowBlank="1" showInputMessage="1" showErrorMessage="1" prompt="右侧单元格自动计算餐饮费" sqref="G6:H6" xr:uid="{00000000-0002-0000-0000-000014000000}"/>
    <dataValidation allowBlank="1" showInputMessage="1" showErrorMessage="1" prompt="此单元格自动计算餐饮费" sqref="I6:J6" xr:uid="{00000000-0002-0000-0000-000015000000}"/>
    <dataValidation allowBlank="1" showInputMessage="1" showErrorMessage="1" prompt="右侧单元格自动计算总出行费用" sqref="G7:H7" xr:uid="{00000000-0002-0000-0000-000016000000}"/>
    <dataValidation allowBlank="1" showInputMessage="1" showErrorMessage="1" prompt="此单元格自动计算总出行费用" sqref="I7:J7" xr:uid="{00000000-0002-0000-0000-000017000000}"/>
    <dataValidation allowBlank="1" showInputMessage="1" showErrorMessage="1" prompt="在下表中输入交通费、住宿费和餐饮费详细信息" sqref="B9" xr:uid="{00000000-0002-0000-0000-000018000000}"/>
    <dataValidation allowBlank="1" showInputMessage="1" showErrorMessage="1" prompt="在此标题下的 C 到 E 列中输入交通费详细信息" sqref="C9:E9" xr:uid="{00000000-0002-0000-0000-000019000000}"/>
    <dataValidation allowBlank="1" showInputMessage="1" showErrorMessage="1" prompt="在此标题下的 G 到 J 列中输入餐饮费详细信息" sqref="G9:J9" xr:uid="{00000000-0002-0000-0000-00001A000000}"/>
    <dataValidation allowBlank="1" showInputMessage="1" showErrorMessage="1" prompt="在此标题下的 F 列中输入住宿费详细信息" sqref="F9" xr:uid="{00000000-0002-0000-0000-00001B000000}"/>
    <dataValidation allowBlank="1" showInputMessage="1" showErrorMessage="1" prompt="在此标题下的此列中输入日期" sqref="B10" xr:uid="{00000000-0002-0000-0000-00001C000000}"/>
    <dataValidation allowBlank="1" showInputMessage="1" showErrorMessage="1" prompt="在此标题下的此列中输入出发地（起点站）位置" sqref="C10" xr:uid="{00000000-0002-0000-0000-00001D000000}"/>
    <dataValidation allowBlank="1" showInputMessage="1" showErrorMessage="1" prompt="在此标题下的此列中输入目的地（终点站）" sqref="D10" xr:uid="{00000000-0002-0000-0000-00001E000000}"/>
    <dataValidation allowBlank="1" showInputMessage="1" showErrorMessage="1" prompt="在此标题下的此列中输入交通费" sqref="E10" xr:uid="{00000000-0002-0000-0000-00001F000000}"/>
    <dataValidation allowBlank="1" showInputMessage="1" showErrorMessage="1" prompt="在此标题下的此列中输入住宿费" sqref="F10" xr:uid="{00000000-0002-0000-0000-000020000000}"/>
    <dataValidation allowBlank="1" showInputMessage="1" showErrorMessage="1" prompt="在此标题下的此列中输入早餐费" sqref="G10" xr:uid="{00000000-0002-0000-0000-000021000000}"/>
    <dataValidation allowBlank="1" showInputMessage="1" showErrorMessage="1" prompt="在此标题下的此列中输入午餐费" sqref="H10" xr:uid="{00000000-0002-0000-0000-000022000000}"/>
    <dataValidation allowBlank="1" showInputMessage="1" showErrorMessage="1" prompt="在此标题下的此列中输入晚餐费" sqref="I10" xr:uid="{00000000-0002-0000-0000-000023000000}"/>
    <dataValidation allowBlank="1" showInputMessage="1" showErrorMessage="1" prompt="在此标题下的此列中输入零食费" sqref="J10" xr:uid="{00000000-0002-0000-0000-000024000000}"/>
  </dataValidations>
  <printOptions horizontalCentered="1"/>
  <pageMargins left="0.25" right="0.25" top="0.75" bottom="0.75" header="0.3" footer="0.3"/>
  <pageSetup paperSize="9" scale="6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6</vt:i4>
      </vt:variant>
    </vt:vector>
  </HeadingPairs>
  <TitlesOfParts>
    <vt:vector size="7" baseType="lpstr">
      <vt:lpstr>差旅费用计算表</vt:lpstr>
      <vt:lpstr>差旅费用计算表!Print_Titles</vt:lpstr>
      <vt:lpstr>行标题区域1..D3</vt:lpstr>
      <vt:lpstr>行标题区域2..D5</vt:lpstr>
      <vt:lpstr>行标题区域3..D6</vt:lpstr>
      <vt:lpstr>行标题区域4..I7</vt:lpstr>
      <vt:lpstr>列标题1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2018-06-29T11:50:56Z</dcterms:created>
  <dcterms:modified xsi:type="dcterms:W3CDTF">2019-05-03T14:51:20Z</dcterms:modified>
</cp:coreProperties>
</file>